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HTP\(VPP)\()CV_Di\(2020)\Cong khai NSNN\Đầu năm\CK Dư toan 2020\CK Du toán đợt 2\"/>
    </mc:Choice>
  </mc:AlternateContent>
  <bookViews>
    <workbookView xWindow="0" yWindow="0" windowWidth="20490" windowHeight="7905"/>
  </bookViews>
  <sheets>
    <sheet name="Công khai dự toán" sheetId="1" r:id="rId1"/>
  </sheets>
  <definedNames>
    <definedName name="_xlnm.Print_Titles" localSheetId="0">'Công khai dự toán'!$9:$10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C47" i="1"/>
  <c r="C39" i="1"/>
  <c r="D38" i="1" l="1"/>
  <c r="D39" i="1"/>
  <c r="D40" i="1"/>
  <c r="D37" i="1"/>
  <c r="D43" i="1"/>
  <c r="D44" i="1"/>
  <c r="D45" i="1"/>
  <c r="D46" i="1"/>
  <c r="D47" i="1"/>
  <c r="D48" i="1"/>
  <c r="D42" i="1"/>
  <c r="D60" i="1" l="1"/>
  <c r="C60" i="1" s="1"/>
  <c r="F58" i="1"/>
  <c r="E58" i="1"/>
  <c r="D58" i="1"/>
  <c r="C58" i="1" s="1"/>
  <c r="C45" i="1"/>
  <c r="F42" i="1"/>
  <c r="E42" i="1"/>
  <c r="C42" i="1"/>
  <c r="F41" i="1"/>
  <c r="E41" i="1"/>
  <c r="D41" i="1"/>
  <c r="C41" i="1" s="1"/>
  <c r="C40" i="1"/>
  <c r="E38" i="1"/>
  <c r="C38" i="1"/>
  <c r="C37" i="1" s="1"/>
  <c r="F37" i="1"/>
  <c r="E37" i="1"/>
  <c r="O19" i="1"/>
  <c r="O18" i="1"/>
  <c r="P18" i="1" s="1"/>
  <c r="O15" i="1"/>
  <c r="O14" i="1"/>
  <c r="P14" i="1" s="1"/>
  <c r="M14" i="1"/>
  <c r="O17" i="1" s="1"/>
  <c r="O16" i="1" l="1"/>
  <c r="P16" i="1" s="1"/>
</calcChain>
</file>

<file path=xl/sharedStrings.xml><?xml version="1.0" encoding="utf-8"?>
<sst xmlns="http://schemas.openxmlformats.org/spreadsheetml/2006/main" count="113" uniqueCount="76">
  <si>
    <t xml:space="preserve">  Đơn vị: Ban Quản lý Khu Công nghệ cao Hòa Lạc</t>
  </si>
  <si>
    <t xml:space="preserve"> Chương: 181</t>
  </si>
  <si>
    <t xml:space="preserve">DỰ TOÁN THU- CHI NGÂN SÁCH NHÀ NƯỚC ĐƯỢC GIAO </t>
  </si>
  <si>
    <t xml:space="preserve">  ĐV tính: triệu đồng</t>
  </si>
  <si>
    <t xml:space="preserve">Số 
TT </t>
  </si>
  <si>
    <t>Nội dung</t>
  </si>
  <si>
    <t>Tổng số
được giao</t>
  </si>
  <si>
    <t>Tổng số đã
phân bổ</t>
  </si>
  <si>
    <t xml:space="preserve">Trong đó </t>
  </si>
  <si>
    <t>I</t>
  </si>
  <si>
    <t>Tổng số thu, chi, nộp ngân sách phí, lệ phí</t>
  </si>
  <si>
    <t xml:space="preserve"> Số thu phí, lệ phí</t>
  </si>
  <si>
    <t>1.1</t>
  </si>
  <si>
    <t>Lệ phí</t>
  </si>
  <si>
    <t>Lệ phí A</t>
  </si>
  <si>
    <t>Lệ phí B</t>
  </si>
  <si>
    <t>…………….</t>
  </si>
  <si>
    <t>1.2</t>
  </si>
  <si>
    <t>Phí</t>
  </si>
  <si>
    <t>Phí A</t>
  </si>
  <si>
    <t>Phí B</t>
  </si>
  <si>
    <t>Chi từ nguồn thu phí được để lại</t>
  </si>
  <si>
    <t>2.1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</si>
  <si>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</si>
  <si>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</si>
  <si>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</si>
  <si>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</si>
  <si>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</si>
  <si>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2.2</t>
  </si>
  <si>
    <t>Chi quản lý hành chính</t>
  </si>
  <si>
    <t xml:space="preserve"> Kinh phí thực hiện chế độ tự chủ </t>
  </si>
  <si>
    <t xml:space="preserve">Kinh phí không thực hiện chế độ tự chủ </t>
  </si>
  <si>
    <t xml:space="preserve"> Số phí, lệ phí nộp NSNN</t>
  </si>
  <si>
    <t>3.1</t>
  </si>
  <si>
    <t>3.2</t>
  </si>
  <si>
    <t>II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</si>
  <si>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</si>
  <si>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</si>
  <si>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</si>
  <si>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</si>
  <si>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</si>
  <si>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khác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</si>
  <si>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</si>
  <si>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</si>
  <si>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</si>
  <si>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tạo, dạy nghề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</si>
  <si>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</si>
  <si>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</si>
  <si>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</si>
  <si>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</si>
  <si>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</si>
  <si>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</si>
  <si>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</si>
  <si>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</si>
  <si>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</si>
  <si>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</si>
  <si>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</si>
  <si>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</si>
  <si>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</si>
  <si>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</si>
  <si>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</si>
  <si>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</si>
  <si>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</si>
  <si>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</si>
  <si>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</si>
  <si>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</si>
  <si>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</si>
  <si>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</si>
  <si>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</si>
  <si>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</si>
  <si>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</si>
  <si>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Trong đó: Tiết kiệm 10% thực hiện cải cách tiền lương</t>
  </si>
  <si>
    <t>Văn phòng</t>
  </si>
  <si>
    <t>Trung tâm Ươm tạo và Đào tạo Công nghệ cao</t>
  </si>
  <si>
    <t>VÀ PHÂN BỔ CHO CÁC ĐƠN VỊ TRỰC THUỘC NĂM 2020 (ĐỢT 2)</t>
  </si>
  <si>
    <t>(Kèm theo Quyết định số 122/QĐ-CNCHL ngày  08 tháng 7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</si>
</sst>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22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1"/>
      <name val="Times New Roman"/>
      <family val="1"/>
      <charset val="163"/>
    </font>
    <font>
      <sz val="12"/>
      <color theme="1"/>
      <name val="Arial"/>
      <family val="2"/>
      <charset val="163"/>
    </font>
    <font>
      <sz val="14"/>
      <color theme="1"/>
      <name val="Calibri Light"/>
      <family val="1"/>
      <charset val="163"/>
      <scheme val="major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b/>
      <sz val="14"/>
      <color theme="1"/>
      <name val="Calibri Light"/>
      <family val="1"/>
      <charset val="163"/>
      <scheme val="major"/>
    </font>
    <font>
      <b/>
      <i/>
      <sz val="12"/>
      <color theme="1"/>
      <name val="Times New Roman"/>
      <family val="1"/>
      <charset val="163"/>
    </font>
    <font>
      <b/>
      <i/>
      <sz val="12"/>
      <color theme="1"/>
      <name val=".VnTime"/>
      <family val="2"/>
    </font>
    <font>
      <b/>
      <sz val="12"/>
      <color theme="1"/>
      <name val=".VnTime"/>
      <family val="2"/>
    </font>
    <font>
      <b/>
      <i/>
      <sz val="12"/>
      <color theme="1"/>
      <name val="Calibri Light"/>
      <family val="1"/>
      <charset val="163"/>
      <scheme val="major"/>
    </font>
    <font>
      <b/>
      <i/>
      <sz val="14"/>
      <color theme="1"/>
      <name val="Calibri Light"/>
      <family val="1"/>
      <charset val="163"/>
      <scheme val="major"/>
    </font>
    <font>
      <sz val="12"/>
      <color theme="1"/>
      <name val="Calibri Light"/>
      <family val="1"/>
      <charset val="163"/>
      <scheme val="major"/>
    </font>
    <font>
      <i/>
      <sz val="12"/>
      <color theme="1"/>
      <name val="Calibri Light"/>
      <family val="1"/>
      <charset val="163"/>
      <scheme val="major"/>
    </font>
    <font>
      <b/>
      <i/>
      <sz val="12"/>
      <name val="Times New Roman"/>
      <family val="1"/>
      <charset val="163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i/>
      <sz val="12"/>
      <color theme="1"/>
      <name val=".VnTime"/>
      <family val="2"/>
    </font>
    <font>
      <sz val="12"/>
      <color theme="1"/>
      <name val=".VnTime"/>
      <family val="2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165" fontId="9" fillId="0" borderId="3" xfId="1" applyNumberFormat="1" applyFont="1" applyBorder="1" applyAlignment="1">
      <alignment horizontal="right"/>
    </xf>
    <xf numFmtId="0" fontId="8" fillId="0" borderId="0" xfId="0" applyFont="1"/>
    <xf numFmtId="165" fontId="5" fillId="0" borderId="3" xfId="1" applyNumberFormat="1" applyFont="1" applyBorder="1" applyAlignment="1">
      <alignment horizontal="right" vertical="top" wrapText="1"/>
    </xf>
    <xf numFmtId="165" fontId="5" fillId="0" borderId="3" xfId="1" applyNumberFormat="1" applyFont="1" applyBorder="1" applyAlignment="1">
      <alignment horizontal="right"/>
    </xf>
    <xf numFmtId="165" fontId="9" fillId="0" borderId="3" xfId="1" applyNumberFormat="1" applyFont="1" applyBorder="1" applyAlignment="1">
      <alignment horizontal="right" vertical="top" wrapText="1"/>
    </xf>
    <xf numFmtId="0" fontId="9" fillId="0" borderId="0" xfId="0" applyFont="1"/>
    <xf numFmtId="165" fontId="10" fillId="0" borderId="3" xfId="1" applyNumberFormat="1" applyFont="1" applyBorder="1" applyAlignment="1">
      <alignment horizontal="right"/>
    </xf>
    <xf numFmtId="0" fontId="11" fillId="0" borderId="0" xfId="0" applyFont="1"/>
    <xf numFmtId="165" fontId="12" fillId="0" borderId="3" xfId="1" applyNumberFormat="1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wrapText="1"/>
    </xf>
    <xf numFmtId="0" fontId="13" fillId="0" borderId="0" xfId="0" applyFont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165" fontId="6" fillId="0" borderId="3" xfId="1" applyNumberFormat="1" applyFont="1" applyBorder="1" applyAlignment="1">
      <alignment horizontal="right"/>
    </xf>
    <xf numFmtId="165" fontId="14" fillId="0" borderId="3" xfId="1" applyNumberFormat="1" applyFont="1" applyBorder="1" applyAlignment="1">
      <alignment horizontal="right"/>
    </xf>
    <xf numFmtId="165" fontId="7" fillId="0" borderId="3" xfId="1" applyNumberFormat="1" applyFont="1" applyBorder="1" applyAlignment="1">
      <alignment horizontal="right"/>
    </xf>
    <xf numFmtId="165" fontId="15" fillId="0" borderId="3" xfId="1" applyNumberFormat="1" applyFont="1" applyBorder="1" applyAlignment="1">
      <alignment horizontal="right"/>
    </xf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3" xfId="0" quotePrefix="1" applyFont="1" applyBorder="1" applyAlignment="1">
      <alignment wrapText="1"/>
    </xf>
    <xf numFmtId="0" fontId="7" fillId="0" borderId="3" xfId="0" applyFont="1" applyBorder="1"/>
    <xf numFmtId="0" fontId="6" fillId="0" borderId="3" xfId="0" applyFont="1" applyBorder="1"/>
    <xf numFmtId="0" fontId="7" fillId="0" borderId="4" xfId="0" applyFont="1" applyBorder="1"/>
    <xf numFmtId="0" fontId="15" fillId="0" borderId="3" xfId="0" applyFont="1" applyBorder="1" applyAlignment="1"/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justify" vertical="top" wrapText="1"/>
    </xf>
    <xf numFmtId="0" fontId="6" fillId="0" borderId="3" xfId="0" applyFont="1" applyBorder="1" applyAlignment="1"/>
    <xf numFmtId="0" fontId="19" fillId="0" borderId="3" xfId="0" applyFont="1" applyBorder="1" applyAlignment="1"/>
    <xf numFmtId="0" fontId="20" fillId="0" borderId="0" xfId="0" applyFont="1"/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4" fillId="0" borderId="3" xfId="0" applyFont="1" applyBorder="1"/>
    <xf numFmtId="165" fontId="21" fillId="0" borderId="3" xfId="1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7"/>
  <sheetViews>
    <sheetView tabSelected="1" topLeftCell="A2" workbookViewId="0">
      <selection activeCell="C9" sqref="C9:C10"/>
    </sheetView>
  </sheetViews>
  <sheetFormatPr defaultColWidth="9" defaultRowHeight="18.75" x14ac:dyDescent="0.3"/>
  <cols>
    <col min="1" max="1" width="4.42578125" style="2" customWidth="1"/>
    <col min="2" max="2" width="56.7109375" style="2" customWidth="1"/>
    <col min="3" max="6" width="17.140625" style="2" customWidth="1"/>
    <col min="7" max="12" width="9" style="2"/>
    <col min="13" max="13" width="17.28515625" style="2" customWidth="1"/>
    <col min="14" max="15" width="16.140625" style="2" customWidth="1"/>
    <col min="16" max="16" width="15.140625" style="2" customWidth="1"/>
    <col min="17" max="16384" width="9" style="2"/>
  </cols>
  <sheetData>
    <row r="1" spans="1:16" ht="44.25" hidden="1" customHeight="1" x14ac:dyDescent="0.3">
      <c r="A1" s="55"/>
      <c r="B1" s="56"/>
      <c r="C1" s="56"/>
      <c r="D1" s="56"/>
      <c r="E1" s="56"/>
      <c r="F1" s="56"/>
      <c r="G1" s="1"/>
    </row>
    <row r="2" spans="1:16" x14ac:dyDescent="0.3">
      <c r="A2" s="57" t="s">
        <v>0</v>
      </c>
      <c r="B2" s="57"/>
      <c r="C2" s="3"/>
      <c r="D2" s="1"/>
      <c r="E2" s="54"/>
      <c r="F2" s="54"/>
      <c r="G2" s="4"/>
    </row>
    <row r="3" spans="1:16" x14ac:dyDescent="0.3">
      <c r="A3" s="57" t="s">
        <v>1</v>
      </c>
      <c r="B3" s="57"/>
      <c r="C3" s="3"/>
      <c r="D3" s="1"/>
      <c r="E3" s="1"/>
      <c r="F3" s="3"/>
      <c r="G3" s="4"/>
    </row>
    <row r="4" spans="1:16" x14ac:dyDescent="0.3">
      <c r="A4" s="54" t="s">
        <v>2</v>
      </c>
      <c r="B4" s="54"/>
      <c r="C4" s="54"/>
      <c r="D4" s="54"/>
      <c r="E4" s="54"/>
      <c r="F4" s="54"/>
      <c r="G4" s="4"/>
    </row>
    <row r="5" spans="1:16" x14ac:dyDescent="0.3">
      <c r="A5" s="54" t="s">
        <v>74</v>
      </c>
      <c r="B5" s="54"/>
      <c r="C5" s="54"/>
      <c r="D5" s="54"/>
      <c r="E5" s="54"/>
      <c r="F5" s="54"/>
      <c r="G5" s="4"/>
    </row>
    <row r="6" spans="1:16" x14ac:dyDescent="0.3">
      <c r="A6" s="46" t="s">
        <v>75</v>
      </c>
      <c r="B6" s="46"/>
      <c r="C6" s="46"/>
      <c r="D6" s="46"/>
      <c r="E6" s="46"/>
      <c r="F6" s="46"/>
      <c r="G6" s="4"/>
    </row>
    <row r="7" spans="1:16" ht="3.75" customHeight="1" x14ac:dyDescent="0.3">
      <c r="A7" s="47"/>
      <c r="B7" s="47"/>
      <c r="C7" s="47"/>
      <c r="D7" s="47"/>
      <c r="E7" s="47"/>
      <c r="F7" s="47"/>
      <c r="G7" s="4"/>
    </row>
    <row r="8" spans="1:16" x14ac:dyDescent="0.3">
      <c r="A8" s="4"/>
      <c r="B8" s="1"/>
      <c r="C8" s="4"/>
      <c r="D8" s="48" t="s">
        <v>3</v>
      </c>
      <c r="E8" s="48"/>
      <c r="F8" s="48"/>
      <c r="G8" s="4"/>
    </row>
    <row r="9" spans="1:16" s="6" customFormat="1" x14ac:dyDescent="0.25">
      <c r="A9" s="49" t="s">
        <v>4</v>
      </c>
      <c r="B9" s="51" t="s">
        <v>5</v>
      </c>
      <c r="C9" s="49" t="s">
        <v>6</v>
      </c>
      <c r="D9" s="49" t="s">
        <v>7</v>
      </c>
      <c r="E9" s="53" t="s">
        <v>8</v>
      </c>
      <c r="F9" s="53"/>
      <c r="G9" s="5"/>
    </row>
    <row r="10" spans="1:16" s="6" customFormat="1" ht="47.25" x14ac:dyDescent="0.25">
      <c r="A10" s="50"/>
      <c r="B10" s="50"/>
      <c r="C10" s="52"/>
      <c r="D10" s="52"/>
      <c r="E10" s="7" t="s">
        <v>72</v>
      </c>
      <c r="F10" s="7" t="s">
        <v>73</v>
      </c>
      <c r="G10" s="5"/>
    </row>
    <row r="11" spans="1:16" s="11" customFormat="1" x14ac:dyDescent="0.3">
      <c r="A11" s="8" t="s">
        <v>9</v>
      </c>
      <c r="B11" s="9" t="s">
        <v>10</v>
      </c>
      <c r="C11" s="10"/>
      <c r="D11" s="10"/>
      <c r="E11" s="10"/>
      <c r="F11" s="10"/>
      <c r="G11" s="3"/>
    </row>
    <row r="12" spans="1:16" s="11" customFormat="1" hidden="1" x14ac:dyDescent="0.3">
      <c r="A12" s="8">
        <v>1</v>
      </c>
      <c r="B12" s="9" t="s">
        <v>11</v>
      </c>
      <c r="C12" s="12"/>
      <c r="D12" s="13"/>
      <c r="E12" s="13"/>
      <c r="F12" s="13"/>
      <c r="G12" s="3"/>
      <c r="M12" s="11">
        <v>199</v>
      </c>
    </row>
    <row r="13" spans="1:16" s="11" customFormat="1" hidden="1" x14ac:dyDescent="0.3">
      <c r="A13" s="8" t="s">
        <v>12</v>
      </c>
      <c r="B13" s="9" t="s">
        <v>13</v>
      </c>
      <c r="C13" s="12"/>
      <c r="D13" s="13"/>
      <c r="E13" s="13"/>
      <c r="F13" s="13"/>
      <c r="G13" s="3"/>
      <c r="M13" s="11">
        <v>22493</v>
      </c>
    </row>
    <row r="14" spans="1:16" s="11" customFormat="1" hidden="1" x14ac:dyDescent="0.3">
      <c r="A14" s="8"/>
      <c r="B14" s="9" t="s">
        <v>14</v>
      </c>
      <c r="C14" s="14"/>
      <c r="D14" s="13"/>
      <c r="E14" s="13"/>
      <c r="F14" s="13"/>
      <c r="G14" s="3"/>
      <c r="M14" s="11">
        <f>M12/M13</f>
        <v>8.8471969057039961E-3</v>
      </c>
      <c r="N14" s="11">
        <v>631789</v>
      </c>
      <c r="O14" s="11">
        <f>M14*N14</f>
        <v>5589.5616858578223</v>
      </c>
      <c r="P14" s="11">
        <f>O14+O15</f>
        <v>17532.145067354286</v>
      </c>
    </row>
    <row r="15" spans="1:16" s="11" customFormat="1" hidden="1" x14ac:dyDescent="0.3">
      <c r="A15" s="8"/>
      <c r="B15" s="9" t="s">
        <v>15</v>
      </c>
      <c r="C15" s="14"/>
      <c r="D15" s="10"/>
      <c r="E15" s="10"/>
      <c r="F15" s="10"/>
      <c r="G15" s="15"/>
      <c r="N15" s="11">
        <v>1349872</v>
      </c>
      <c r="O15" s="11">
        <f>N15*M14</f>
        <v>11942.583381496464</v>
      </c>
    </row>
    <row r="16" spans="1:16" s="11" customFormat="1" hidden="1" x14ac:dyDescent="0.3">
      <c r="A16" s="8"/>
      <c r="B16" s="9" t="s">
        <v>16</v>
      </c>
      <c r="C16" s="12"/>
      <c r="D16" s="13"/>
      <c r="E16" s="13"/>
      <c r="F16" s="13"/>
      <c r="G16" s="3"/>
      <c r="N16" s="11">
        <v>621545</v>
      </c>
      <c r="O16" s="11">
        <f>M14*N16</f>
        <v>5498.9310007557906</v>
      </c>
      <c r="P16" s="11">
        <f>O16+O17</f>
        <v>17678.300760236518</v>
      </c>
    </row>
    <row r="17" spans="1:16" s="11" customFormat="1" hidden="1" x14ac:dyDescent="0.3">
      <c r="A17" s="8" t="s">
        <v>17</v>
      </c>
      <c r="B17" s="9" t="s">
        <v>18</v>
      </c>
      <c r="C17" s="12"/>
      <c r="D17" s="13"/>
      <c r="E17" s="13"/>
      <c r="F17" s="13"/>
      <c r="G17" s="3"/>
      <c r="N17" s="11">
        <v>1376636</v>
      </c>
      <c r="O17" s="11">
        <f>M14*N17</f>
        <v>12179.369759480725</v>
      </c>
    </row>
    <row r="18" spans="1:16" s="11" customFormat="1" hidden="1" x14ac:dyDescent="0.3">
      <c r="A18" s="8"/>
      <c r="B18" s="9" t="s">
        <v>19</v>
      </c>
      <c r="C18" s="14"/>
      <c r="D18" s="13"/>
      <c r="E18" s="13"/>
      <c r="F18" s="13"/>
      <c r="G18" s="3"/>
      <c r="N18" s="11">
        <v>776172</v>
      </c>
      <c r="O18" s="11">
        <f>M14*N18</f>
        <v>6866.9465166940818</v>
      </c>
      <c r="P18" s="11">
        <f>O18+O19</f>
        <v>21702.81985506602</v>
      </c>
    </row>
    <row r="19" spans="1:16" s="11" customFormat="1" hidden="1" x14ac:dyDescent="0.3">
      <c r="A19" s="8"/>
      <c r="B19" s="9" t="s">
        <v>20</v>
      </c>
      <c r="C19" s="12"/>
      <c r="D19" s="13"/>
      <c r="E19" s="13"/>
      <c r="F19" s="13"/>
      <c r="G19" s="3"/>
      <c r="N19" s="11">
        <v>1676901</v>
      </c>
      <c r="O19" s="11">
        <f>M14*N19</f>
        <v>14835.873338371937</v>
      </c>
    </row>
    <row r="20" spans="1:16" s="11" customFormat="1" hidden="1" x14ac:dyDescent="0.3">
      <c r="A20" s="8"/>
      <c r="B20" s="9" t="s">
        <v>16</v>
      </c>
      <c r="C20" s="12"/>
      <c r="D20" s="13"/>
      <c r="E20" s="13"/>
      <c r="F20" s="13"/>
      <c r="G20" s="3"/>
    </row>
    <row r="21" spans="1:16" s="11" customFormat="1" hidden="1" x14ac:dyDescent="0.3">
      <c r="A21" s="8">
        <v>2</v>
      </c>
      <c r="B21" s="9" t="s">
        <v>21</v>
      </c>
      <c r="C21" s="14"/>
      <c r="D21" s="13"/>
      <c r="E21" s="13"/>
      <c r="F21" s="13"/>
      <c r="G21" s="3"/>
    </row>
    <row r="22" spans="1:16" s="11" customFormat="1" hidden="1" x14ac:dyDescent="0.3">
      <c r="A22" s="8" t="s">
        <v>22</v>
      </c>
      <c r="B22" s="9" t="s">
        <v>23</v>
      </c>
      <c r="C22" s="14"/>
      <c r="D22" s="13"/>
      <c r="E22" s="13"/>
      <c r="F22" s="13"/>
      <c r="G22" s="3"/>
    </row>
    <row r="23" spans="1:16" s="11" customFormat="1" hidden="1" x14ac:dyDescent="0.3">
      <c r="A23" s="8" t="s">
        <v>24</v>
      </c>
      <c r="B23" s="9" t="s">
        <v>25</v>
      </c>
      <c r="C23" s="10"/>
      <c r="D23" s="13"/>
      <c r="E23" s="13"/>
      <c r="F23" s="13"/>
      <c r="G23" s="3"/>
    </row>
    <row r="24" spans="1:16" s="11" customFormat="1" hidden="1" x14ac:dyDescent="0.3">
      <c r="A24" s="8" t="s">
        <v>26</v>
      </c>
      <c r="B24" s="9" t="s">
        <v>27</v>
      </c>
      <c r="C24" s="12"/>
      <c r="D24" s="13"/>
      <c r="E24" s="13"/>
      <c r="F24" s="13"/>
      <c r="G24" s="3"/>
    </row>
    <row r="25" spans="1:16" s="11" customFormat="1" hidden="1" x14ac:dyDescent="0.3">
      <c r="A25" s="8" t="s">
        <v>28</v>
      </c>
      <c r="B25" s="9" t="s">
        <v>29</v>
      </c>
      <c r="C25" s="12"/>
      <c r="D25" s="13"/>
      <c r="E25" s="13"/>
      <c r="F25" s="13"/>
      <c r="G25" s="3"/>
    </row>
    <row r="26" spans="1:16" s="11" customFormat="1" hidden="1" x14ac:dyDescent="0.3">
      <c r="A26" s="8" t="s">
        <v>24</v>
      </c>
      <c r="B26" s="9" t="s">
        <v>30</v>
      </c>
      <c r="C26" s="12"/>
      <c r="D26" s="13"/>
      <c r="E26" s="13"/>
      <c r="F26" s="13"/>
      <c r="G26" s="3"/>
    </row>
    <row r="27" spans="1:16" s="11" customFormat="1" hidden="1" x14ac:dyDescent="0.3">
      <c r="A27" s="8" t="s">
        <v>26</v>
      </c>
      <c r="B27" s="9" t="s">
        <v>31</v>
      </c>
      <c r="C27" s="12"/>
      <c r="D27" s="13"/>
      <c r="E27" s="13"/>
      <c r="F27" s="13"/>
      <c r="G27" s="3"/>
    </row>
    <row r="28" spans="1:16" s="11" customFormat="1" hidden="1" x14ac:dyDescent="0.3">
      <c r="A28" s="8">
        <v>3</v>
      </c>
      <c r="B28" s="9" t="s">
        <v>32</v>
      </c>
      <c r="C28" s="14"/>
      <c r="D28" s="13"/>
      <c r="E28" s="13"/>
      <c r="F28" s="13"/>
      <c r="G28" s="3"/>
    </row>
    <row r="29" spans="1:16" s="11" customFormat="1" hidden="1" x14ac:dyDescent="0.3">
      <c r="A29" s="8" t="s">
        <v>33</v>
      </c>
      <c r="B29" s="9" t="s">
        <v>13</v>
      </c>
      <c r="C29" s="12"/>
      <c r="D29" s="13"/>
      <c r="E29" s="13"/>
      <c r="F29" s="13"/>
      <c r="G29" s="3"/>
    </row>
    <row r="30" spans="1:16" s="11" customFormat="1" hidden="1" x14ac:dyDescent="0.3">
      <c r="A30" s="8"/>
      <c r="B30" s="9" t="s">
        <v>14</v>
      </c>
      <c r="C30" s="12"/>
      <c r="D30" s="13"/>
      <c r="E30" s="13"/>
      <c r="F30" s="13"/>
      <c r="G30" s="3"/>
    </row>
    <row r="31" spans="1:16" s="11" customFormat="1" hidden="1" x14ac:dyDescent="0.3">
      <c r="A31" s="8"/>
      <c r="B31" s="9" t="s">
        <v>15</v>
      </c>
      <c r="C31" s="12"/>
      <c r="D31" s="13"/>
      <c r="E31" s="13"/>
      <c r="F31" s="13"/>
      <c r="G31" s="3"/>
    </row>
    <row r="32" spans="1:16" s="11" customFormat="1" hidden="1" x14ac:dyDescent="0.3">
      <c r="A32" s="8"/>
      <c r="B32" s="9" t="s">
        <v>16</v>
      </c>
      <c r="C32" s="12"/>
      <c r="D32" s="13"/>
      <c r="E32" s="13"/>
      <c r="F32" s="13"/>
      <c r="G32" s="3"/>
    </row>
    <row r="33" spans="1:7" s="11" customFormat="1" hidden="1" x14ac:dyDescent="0.3">
      <c r="A33" s="8" t="s">
        <v>34</v>
      </c>
      <c r="B33" s="9" t="s">
        <v>18</v>
      </c>
      <c r="C33" s="12"/>
      <c r="D33" s="13"/>
      <c r="E33" s="13"/>
      <c r="F33" s="13"/>
      <c r="G33" s="3"/>
    </row>
    <row r="34" spans="1:7" s="11" customFormat="1" hidden="1" x14ac:dyDescent="0.3">
      <c r="A34" s="8"/>
      <c r="B34" s="9" t="s">
        <v>19</v>
      </c>
      <c r="C34" s="13"/>
      <c r="D34" s="13"/>
      <c r="E34" s="13"/>
      <c r="F34" s="13"/>
      <c r="G34" s="3"/>
    </row>
    <row r="35" spans="1:7" s="11" customFormat="1" hidden="1" x14ac:dyDescent="0.3">
      <c r="A35" s="8"/>
      <c r="B35" s="9" t="s">
        <v>20</v>
      </c>
      <c r="C35" s="13"/>
      <c r="D35" s="16"/>
      <c r="E35" s="16"/>
      <c r="F35" s="16"/>
      <c r="G35" s="17"/>
    </row>
    <row r="36" spans="1:7" s="11" customFormat="1" hidden="1" x14ac:dyDescent="0.3">
      <c r="A36" s="8"/>
      <c r="B36" s="9" t="s">
        <v>16</v>
      </c>
      <c r="C36" s="13"/>
      <c r="D36" s="18"/>
      <c r="E36" s="18"/>
      <c r="F36" s="18"/>
      <c r="G36" s="3"/>
    </row>
    <row r="37" spans="1:7" s="11" customFormat="1" x14ac:dyDescent="0.3">
      <c r="A37" s="8" t="s">
        <v>35</v>
      </c>
      <c r="B37" s="9" t="s">
        <v>36</v>
      </c>
      <c r="C37" s="10">
        <f>C38+C41+C58</f>
        <v>27760</v>
      </c>
      <c r="D37" s="10">
        <f>E37+F37</f>
        <v>27760</v>
      </c>
      <c r="E37" s="10">
        <f t="shared" ref="E37:F37" si="0">E38+E41+E58</f>
        <v>23960</v>
      </c>
      <c r="F37" s="10">
        <f t="shared" si="0"/>
        <v>3800</v>
      </c>
      <c r="G37" s="3"/>
    </row>
    <row r="38" spans="1:7" s="21" customFormat="1" x14ac:dyDescent="0.3">
      <c r="A38" s="19">
        <v>1</v>
      </c>
      <c r="B38" s="20" t="s">
        <v>29</v>
      </c>
      <c r="C38" s="10">
        <f>D38</f>
        <v>12650</v>
      </c>
      <c r="D38" s="10">
        <f t="shared" ref="D38:D40" si="1">E38+F38</f>
        <v>12650</v>
      </c>
      <c r="E38" s="10">
        <f>E39+E40</f>
        <v>12650</v>
      </c>
      <c r="F38" s="10"/>
      <c r="G38" s="15"/>
    </row>
    <row r="39" spans="1:7" x14ac:dyDescent="0.3">
      <c r="A39" s="22" t="s">
        <v>12</v>
      </c>
      <c r="B39" s="23" t="s">
        <v>30</v>
      </c>
      <c r="C39" s="24">
        <f>D39</f>
        <v>9468</v>
      </c>
      <c r="D39" s="10">
        <f t="shared" si="1"/>
        <v>9468</v>
      </c>
      <c r="E39" s="24">
        <v>9468</v>
      </c>
      <c r="F39" s="25"/>
    </row>
    <row r="40" spans="1:7" x14ac:dyDescent="0.3">
      <c r="A40" s="22" t="s">
        <v>17</v>
      </c>
      <c r="B40" s="23" t="s">
        <v>31</v>
      </c>
      <c r="C40" s="24">
        <f>D40</f>
        <v>3182</v>
      </c>
      <c r="D40" s="10">
        <f t="shared" si="1"/>
        <v>3182</v>
      </c>
      <c r="E40" s="26">
        <v>3182</v>
      </c>
      <c r="F40" s="27"/>
    </row>
    <row r="41" spans="1:7" s="21" customFormat="1" x14ac:dyDescent="0.3">
      <c r="A41" s="28">
        <v>2</v>
      </c>
      <c r="B41" s="20" t="s">
        <v>37</v>
      </c>
      <c r="C41" s="10">
        <f>D41</f>
        <v>5660</v>
      </c>
      <c r="D41" s="10">
        <f>D42+D46+D48</f>
        <v>5660</v>
      </c>
      <c r="E41" s="10">
        <f>E42+E46+E48</f>
        <v>1860</v>
      </c>
      <c r="F41" s="10">
        <f t="shared" ref="F41" si="2">F42+F46+F48</f>
        <v>3800</v>
      </c>
    </row>
    <row r="42" spans="1:7" x14ac:dyDescent="0.3">
      <c r="A42" s="29" t="s">
        <v>22</v>
      </c>
      <c r="B42" s="23" t="s">
        <v>38</v>
      </c>
      <c r="C42" s="26">
        <f>D42</f>
        <v>1860</v>
      </c>
      <c r="D42" s="24">
        <f>E42+F42</f>
        <v>1860</v>
      </c>
      <c r="E42" s="24">
        <f>E43+E44+E45</f>
        <v>1860</v>
      </c>
      <c r="F42" s="24">
        <f t="shared" ref="F42" si="3">F43+F44+F45</f>
        <v>0</v>
      </c>
    </row>
    <row r="43" spans="1:7" hidden="1" x14ac:dyDescent="0.3">
      <c r="A43" s="30"/>
      <c r="B43" s="31" t="s">
        <v>39</v>
      </c>
      <c r="C43" s="24"/>
      <c r="D43" s="24">
        <f t="shared" ref="D43:D48" si="4">E43+F43</f>
        <v>0</v>
      </c>
      <c r="E43" s="27"/>
      <c r="F43" s="27"/>
    </row>
    <row r="44" spans="1:7" hidden="1" x14ac:dyDescent="0.3">
      <c r="A44" s="30"/>
      <c r="B44" s="31" t="s">
        <v>40</v>
      </c>
      <c r="C44" s="26"/>
      <c r="D44" s="24">
        <f t="shared" si="4"/>
        <v>0</v>
      </c>
      <c r="E44" s="24"/>
      <c r="F44" s="26"/>
    </row>
    <row r="45" spans="1:7" x14ac:dyDescent="0.3">
      <c r="A45" s="30"/>
      <c r="B45" s="32" t="s">
        <v>41</v>
      </c>
      <c r="C45" s="26">
        <f>D45</f>
        <v>1860</v>
      </c>
      <c r="D45" s="24">
        <f t="shared" si="4"/>
        <v>1860</v>
      </c>
      <c r="E45" s="24">
        <v>1860</v>
      </c>
      <c r="F45" s="26"/>
    </row>
    <row r="46" spans="1:7" x14ac:dyDescent="0.3">
      <c r="A46" s="29" t="s">
        <v>28</v>
      </c>
      <c r="B46" s="23" t="s">
        <v>42</v>
      </c>
      <c r="C46" s="26">
        <f t="shared" ref="C46:C47" si="5">D46</f>
        <v>3800</v>
      </c>
      <c r="D46" s="24">
        <f t="shared" si="4"/>
        <v>3800</v>
      </c>
      <c r="E46" s="27"/>
      <c r="F46" s="45">
        <v>3800</v>
      </c>
    </row>
    <row r="47" spans="1:7" x14ac:dyDescent="0.3">
      <c r="A47" s="29"/>
      <c r="B47" s="23" t="s">
        <v>71</v>
      </c>
      <c r="C47" s="26">
        <f t="shared" si="5"/>
        <v>91</v>
      </c>
      <c r="D47" s="24">
        <f t="shared" si="4"/>
        <v>91</v>
      </c>
      <c r="E47" s="27"/>
      <c r="F47" s="45">
        <v>91</v>
      </c>
    </row>
    <row r="48" spans="1:7" x14ac:dyDescent="0.3">
      <c r="A48" s="29" t="s">
        <v>43</v>
      </c>
      <c r="B48" s="23" t="s">
        <v>44</v>
      </c>
      <c r="C48" s="26"/>
      <c r="D48" s="24">
        <f t="shared" si="4"/>
        <v>0</v>
      </c>
      <c r="E48" s="24">
        <v>0</v>
      </c>
      <c r="F48" s="26"/>
    </row>
    <row r="49" spans="1:6" hidden="1" x14ac:dyDescent="0.3">
      <c r="A49" s="22">
        <v>3</v>
      </c>
      <c r="B49" s="23" t="s">
        <v>45</v>
      </c>
      <c r="C49" s="26"/>
      <c r="D49" s="24"/>
      <c r="E49" s="24"/>
      <c r="F49" s="26"/>
    </row>
    <row r="50" spans="1:6" hidden="1" x14ac:dyDescent="0.3">
      <c r="A50" s="22" t="s">
        <v>33</v>
      </c>
      <c r="B50" s="23" t="s">
        <v>25</v>
      </c>
      <c r="C50" s="24"/>
      <c r="D50" s="27"/>
      <c r="E50" s="27"/>
      <c r="F50" s="27"/>
    </row>
    <row r="51" spans="1:6" hidden="1" x14ac:dyDescent="0.3">
      <c r="A51" s="22" t="s">
        <v>34</v>
      </c>
      <c r="B51" s="23" t="s">
        <v>44</v>
      </c>
      <c r="C51" s="26"/>
      <c r="D51" s="24"/>
      <c r="E51" s="24"/>
      <c r="F51" s="26"/>
    </row>
    <row r="52" spans="1:6" hidden="1" x14ac:dyDescent="0.3">
      <c r="A52" s="22">
        <v>4</v>
      </c>
      <c r="B52" s="23" t="s">
        <v>46</v>
      </c>
      <c r="C52" s="26"/>
      <c r="D52" s="24"/>
      <c r="E52" s="24"/>
      <c r="F52" s="26"/>
    </row>
    <row r="53" spans="1:6" hidden="1" x14ac:dyDescent="0.3">
      <c r="A53" s="22" t="s">
        <v>47</v>
      </c>
      <c r="B53" s="23" t="s">
        <v>25</v>
      </c>
      <c r="C53" s="24"/>
      <c r="D53" s="27"/>
      <c r="E53" s="27"/>
      <c r="F53" s="27"/>
    </row>
    <row r="54" spans="1:6" hidden="1" x14ac:dyDescent="0.3">
      <c r="A54" s="22" t="s">
        <v>48</v>
      </c>
      <c r="B54" s="23" t="s">
        <v>44</v>
      </c>
      <c r="C54" s="26"/>
      <c r="D54" s="24"/>
      <c r="E54" s="24"/>
      <c r="F54" s="26"/>
    </row>
    <row r="55" spans="1:6" hidden="1" x14ac:dyDescent="0.3">
      <c r="A55" s="22">
        <v>5</v>
      </c>
      <c r="B55" s="23" t="s">
        <v>49</v>
      </c>
      <c r="C55" s="26"/>
      <c r="D55" s="24"/>
      <c r="E55" s="24"/>
      <c r="F55" s="26"/>
    </row>
    <row r="56" spans="1:6" hidden="1" x14ac:dyDescent="0.3">
      <c r="A56" s="22" t="s">
        <v>50</v>
      </c>
      <c r="B56" s="23" t="s">
        <v>25</v>
      </c>
      <c r="C56" s="24"/>
      <c r="D56" s="27"/>
      <c r="E56" s="27"/>
      <c r="F56" s="27"/>
    </row>
    <row r="57" spans="1:6" hidden="1" x14ac:dyDescent="0.3">
      <c r="A57" s="22" t="s">
        <v>51</v>
      </c>
      <c r="B57" s="23" t="s">
        <v>44</v>
      </c>
      <c r="C57" s="26"/>
      <c r="D57" s="24"/>
      <c r="E57" s="24"/>
      <c r="F57" s="26"/>
    </row>
    <row r="58" spans="1:6" s="21" customFormat="1" x14ac:dyDescent="0.3">
      <c r="A58" s="19">
        <v>6</v>
      </c>
      <c r="B58" s="20" t="s">
        <v>52</v>
      </c>
      <c r="C58" s="10">
        <f>D58</f>
        <v>9450</v>
      </c>
      <c r="D58" s="10">
        <f>E58+F58</f>
        <v>9450</v>
      </c>
      <c r="E58" s="10">
        <f>E60</f>
        <v>9450</v>
      </c>
      <c r="F58" s="10">
        <f t="shared" ref="F58" si="6">F60</f>
        <v>0</v>
      </c>
    </row>
    <row r="59" spans="1:6" x14ac:dyDescent="0.3">
      <c r="A59" s="22" t="s">
        <v>53</v>
      </c>
      <c r="B59" s="23" t="s">
        <v>25</v>
      </c>
      <c r="C59" s="24"/>
      <c r="D59" s="27"/>
      <c r="E59" s="27"/>
      <c r="F59" s="27"/>
    </row>
    <row r="60" spans="1:6" x14ac:dyDescent="0.3">
      <c r="A60" s="22" t="s">
        <v>54</v>
      </c>
      <c r="B60" s="23" t="s">
        <v>44</v>
      </c>
      <c r="C60" s="26">
        <f>D60</f>
        <v>9450</v>
      </c>
      <c r="D60" s="24">
        <f>E60+F60</f>
        <v>9450</v>
      </c>
      <c r="E60" s="24">
        <v>9450</v>
      </c>
      <c r="F60" s="26"/>
    </row>
    <row r="61" spans="1:6" hidden="1" x14ac:dyDescent="0.3">
      <c r="A61" s="22">
        <v>7</v>
      </c>
      <c r="B61" s="23" t="s">
        <v>55</v>
      </c>
      <c r="C61" s="33"/>
      <c r="D61" s="34"/>
      <c r="E61" s="34"/>
      <c r="F61" s="35"/>
    </row>
    <row r="62" spans="1:6" hidden="1" x14ac:dyDescent="0.3">
      <c r="A62" s="22" t="s">
        <v>56</v>
      </c>
      <c r="B62" s="23" t="s">
        <v>25</v>
      </c>
      <c r="C62" s="34"/>
      <c r="D62" s="36"/>
      <c r="E62" s="36"/>
      <c r="F62" s="36"/>
    </row>
    <row r="63" spans="1:6" hidden="1" x14ac:dyDescent="0.3">
      <c r="A63" s="22" t="s">
        <v>57</v>
      </c>
      <c r="B63" s="23" t="s">
        <v>44</v>
      </c>
      <c r="C63" s="33"/>
      <c r="D63" s="34"/>
      <c r="E63" s="34"/>
      <c r="F63" s="37"/>
    </row>
    <row r="64" spans="1:6" hidden="1" x14ac:dyDescent="0.3">
      <c r="A64" s="22">
        <v>8</v>
      </c>
      <c r="B64" s="23" t="s">
        <v>58</v>
      </c>
      <c r="C64" s="33"/>
      <c r="D64" s="34"/>
      <c r="E64" s="34"/>
      <c r="F64" s="33"/>
    </row>
    <row r="65" spans="1:7" hidden="1" x14ac:dyDescent="0.3">
      <c r="A65" s="22" t="s">
        <v>59</v>
      </c>
      <c r="B65" s="23" t="s">
        <v>25</v>
      </c>
      <c r="C65" s="34"/>
      <c r="D65" s="36"/>
      <c r="E65" s="36"/>
      <c r="F65" s="36"/>
    </row>
    <row r="66" spans="1:7" hidden="1" x14ac:dyDescent="0.3">
      <c r="A66" s="22" t="s">
        <v>60</v>
      </c>
      <c r="B66" s="23" t="s">
        <v>44</v>
      </c>
      <c r="C66" s="33"/>
      <c r="D66" s="34"/>
      <c r="E66" s="34"/>
      <c r="F66" s="37"/>
    </row>
    <row r="67" spans="1:7" hidden="1" x14ac:dyDescent="0.3">
      <c r="A67" s="22">
        <v>9</v>
      </c>
      <c r="B67" s="23" t="s">
        <v>61</v>
      </c>
      <c r="C67" s="33"/>
      <c r="D67" s="34"/>
      <c r="E67" s="34"/>
      <c r="F67" s="33"/>
    </row>
    <row r="68" spans="1:7" hidden="1" x14ac:dyDescent="0.3">
      <c r="A68" s="22" t="s">
        <v>62</v>
      </c>
      <c r="B68" s="23" t="s">
        <v>25</v>
      </c>
      <c r="C68" s="34"/>
      <c r="D68" s="36"/>
      <c r="E68" s="36"/>
      <c r="F68" s="36"/>
    </row>
    <row r="69" spans="1:7" hidden="1" x14ac:dyDescent="0.3">
      <c r="A69" s="22" t="s">
        <v>63</v>
      </c>
      <c r="B69" s="23" t="s">
        <v>44</v>
      </c>
      <c r="C69" s="33"/>
      <c r="D69" s="34"/>
      <c r="E69" s="34"/>
      <c r="F69" s="37"/>
    </row>
    <row r="70" spans="1:7" hidden="1" x14ac:dyDescent="0.3">
      <c r="A70" s="22">
        <v>10</v>
      </c>
      <c r="B70" s="23" t="s">
        <v>64</v>
      </c>
      <c r="C70" s="33"/>
      <c r="D70" s="34"/>
      <c r="E70" s="34"/>
      <c r="F70" s="33"/>
    </row>
    <row r="71" spans="1:7" hidden="1" x14ac:dyDescent="0.3">
      <c r="A71" s="22" t="s">
        <v>65</v>
      </c>
      <c r="B71" s="23" t="s">
        <v>25</v>
      </c>
      <c r="C71" s="34"/>
      <c r="D71" s="36"/>
      <c r="E71" s="36"/>
      <c r="F71" s="36"/>
    </row>
    <row r="72" spans="1:7" hidden="1" x14ac:dyDescent="0.3">
      <c r="A72" s="22" t="s">
        <v>66</v>
      </c>
      <c r="B72" s="23" t="s">
        <v>44</v>
      </c>
      <c r="C72" s="33"/>
      <c r="D72" s="34"/>
      <c r="E72" s="34"/>
      <c r="F72" s="37"/>
    </row>
    <row r="73" spans="1:7" hidden="1" x14ac:dyDescent="0.3">
      <c r="A73" s="22">
        <v>11</v>
      </c>
      <c r="B73" s="38" t="s">
        <v>67</v>
      </c>
      <c r="C73" s="39"/>
      <c r="D73" s="40"/>
      <c r="E73" s="40"/>
      <c r="F73" s="40"/>
      <c r="G73" s="41"/>
    </row>
    <row r="74" spans="1:7" hidden="1" x14ac:dyDescent="0.3">
      <c r="A74" s="22">
        <v>1</v>
      </c>
      <c r="B74" s="42" t="s">
        <v>68</v>
      </c>
      <c r="C74" s="34"/>
      <c r="D74" s="36"/>
      <c r="E74" s="36"/>
      <c r="F74" s="36"/>
      <c r="G74" s="4"/>
    </row>
    <row r="75" spans="1:7" ht="18.75" hidden="1" customHeight="1" x14ac:dyDescent="0.3">
      <c r="A75" s="22"/>
      <c r="B75" s="43" t="s">
        <v>69</v>
      </c>
      <c r="C75" s="33"/>
      <c r="D75" s="34"/>
      <c r="E75" s="34"/>
      <c r="F75" s="37"/>
      <c r="G75" s="4"/>
    </row>
    <row r="76" spans="1:7" hidden="1" x14ac:dyDescent="0.3">
      <c r="A76" s="22">
        <v>2</v>
      </c>
      <c r="B76" s="38" t="s">
        <v>67</v>
      </c>
      <c r="C76" s="33"/>
      <c r="D76" s="34"/>
      <c r="E76" s="34"/>
      <c r="F76" s="33"/>
      <c r="G76" s="4"/>
    </row>
    <row r="77" spans="1:7" hidden="1" x14ac:dyDescent="0.3">
      <c r="A77" s="22"/>
      <c r="B77" s="43" t="s">
        <v>70</v>
      </c>
      <c r="C77" s="44"/>
      <c r="D77" s="44"/>
      <c r="E77" s="44"/>
      <c r="F77" s="44"/>
    </row>
  </sheetData>
  <mergeCells count="14">
    <mergeCell ref="A5:F5"/>
    <mergeCell ref="A1:F1"/>
    <mergeCell ref="A2:B2"/>
    <mergeCell ref="E2:F2"/>
    <mergeCell ref="A3:B3"/>
    <mergeCell ref="A4:F4"/>
    <mergeCell ref="A6:F6"/>
    <mergeCell ref="A7:F7"/>
    <mergeCell ref="D8:F8"/>
    <mergeCell ref="A9:A10"/>
    <mergeCell ref="B9:B10"/>
    <mergeCell ref="C9:C10"/>
    <mergeCell ref="D9:D10"/>
    <mergeCell ref="E9:F9"/>
  </mergeCells>
  <pageMargins left="0.8" right="0.31496062992125984" top="0.4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Công khai dự toán</vt:lpstr>
      <vt:lpstr>'Công khai dự toán'!Print_Titles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2020-05-28T08:32:34Z</dcterms:created>
  <dcterms:modified xsi:type="dcterms:W3CDTF">2020-07-17T04:52:18Z</dcterms:modified>
</cp:coreProperties>
</file>